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<sst xmlns="http://schemas.openxmlformats.org/spreadsheetml/2006/main" count="98" uniqueCount="50">
  <si>
    <t>PAKIET Nr 10 – OPATRUNKI II</t>
  </si>
  <si>
    <t>L.p.</t>
  </si>
  <si>
    <t>NAZWA LEKU (MATERIAŁU)</t>
  </si>
  <si>
    <t>POSTAĆ LEKU</t>
  </si>
  <si>
    <t>DAWKA LEKU</t>
  </si>
  <si>
    <t>OPIS DAWKI op.</t>
  </si>
  <si>
    <t>WIELKOŚĆ ZAMÓWIENIA (NA ROK) OP.</t>
  </si>
  <si>
    <t>+3%</t>
  </si>
  <si>
    <t>CENA JEDN. NETTO stara</t>
  </si>
  <si>
    <t>CENA JEDN. NETTO</t>
  </si>
  <si>
    <t>WARTOŚĆ NETTO</t>
  </si>
  <si>
    <t>VAT</t>
  </si>
  <si>
    <t>WARTOŚĆ BRUTTO</t>
  </si>
  <si>
    <t>1.</t>
  </si>
  <si>
    <r>
      <t xml:space="preserve">PIELUCHOMAJTKI DLA DOROSŁYCH "DZIENNE" ROZMIAR L, WYKONANE W CAŁOŚCI Z WARSTW PRZEPUSZCZAJĄCYCH POWIETRZE. CHŁONNOŚĆ MIN. 2100ML, BADANA METODĄ ISO 11948-/1. BEZ ELEMENTÓW LATEKSOWYCH. WYKONANE Z LAMINATU ODDYCHAJĄCEGO NA CAŁEJ POWIERZCHNI PIECHLUCHOMAJTKI. ŚCIĄGACZE TALIOWE Z PRZODU I Z TYŁU. ELASTYCZNE PRZYLEPCE MOCUJĄCE WIELOKROTNEGO ZAPINANIA I ODPINANIA (WIĘCEJ NIŻ DWUKROTNIE) MIN. PO DWIE PARY. WSKAŹNIK WILGOTNOŚCI. OPAKOWANIE PO 30SZT. </t>
    </r>
    <r>
      <rPr>
        <b/>
        <u val="single"/>
        <sz val="10"/>
        <rFont val="Arial"/>
        <family val="2"/>
      </rPr>
      <t>ZAOF. PIELUCHOMAJTKI Z ELASTYCZNYMI PRZYLEPCAMI ORAZ OSŁONKAMI BOCZNYMI WZDŁUŻ WKŁADU CHŁONNEGO SKIEROWANYMI NA ZEWNĄTRZ.</t>
    </r>
  </si>
  <si>
    <t>nie dotyczy</t>
  </si>
  <si>
    <t>*1szt.</t>
  </si>
  <si>
    <t>2.</t>
  </si>
  <si>
    <r>
      <t xml:space="preserve">PIELUCHOMAJTKI DLA DOROSŁYCH "DZIENNE" ROZMIAR XL (OBWÓD 130-170CM) WYKONANE W CAŁOŚCI Z WARSTW PRZEPUSZCZAJĄCYCH POWIETRZE. CHŁONNOŚĆ MIN. 2100ML, BADANA METODĄ ISO 11948-/1. BEZ ELEMENTÓW LATEKSOWYCH. WYKONANE Z LAMINATU ODDYCHAJĄCEGO NA CAŁEJ POWIERZCHNI PIECHLUCHOMAJTKI. ŚCIĄGACZE TALIOWE Z PRZODU I Z TYŁU. ELASTYCZNE PRZYLEPCE MOCUJĄCE WIELOKROTNEGO ZAPINANIA I ODPINANIA (WIĘCEJ NIŻ DWUKROTNIE) MIN. PO DWIE PARY. WSKAŹNIK WILGOTNOŚCI. OPAKOWANIE PO 30SZT. </t>
    </r>
    <r>
      <rPr>
        <b/>
        <u val="single"/>
        <sz val="10"/>
        <rFont val="Arial"/>
        <family val="2"/>
      </rPr>
      <t>ZAOF. PIELUCHOMAJTKI Z ELASTYCZNYMI PRZYLEPCAMI ORAZ OSŁONKAMI BOCZNYMI WZDŁUŻ WKŁADU CHŁONNEGO SKIEROWANYMI NA ZEWNĄTRZ.</t>
    </r>
  </si>
  <si>
    <t>3.</t>
  </si>
  <si>
    <t>PODKŁADY CHŁONNE CELULOZOWE 60CM X 90CM. WARSTWA GÓRNA WYKONANA Z MIĘKKIEJ WŁÓKNINY. PODKŁAD OD SPODU ZABEZPIECZONY NIEPRZEMAKALNĄ FOLIĄ, KTÓRA WYKONANA JEST Z MATERIAŁU ANTYPOŚLIZGOWEGO. OPAKOWANIE PO 30SZT.</t>
  </si>
  <si>
    <t>4.</t>
  </si>
  <si>
    <t>SERWETA NIEJAŁOWA Z GAZY 4 WARSTWOWA, 17 N, Z NITKĄ RTG I TASIEMKĄ , ROZMIAR 45X45.</t>
  </si>
  <si>
    <t>5.</t>
  </si>
  <si>
    <t>SETON Z 17 NITKOWEJ GAZY 1M X 10CM Z NITKĄ RTG JAŁOWY PAKOWANY PO 1 SZT</t>
  </si>
  <si>
    <t>-</t>
  </si>
  <si>
    <t>6.</t>
  </si>
  <si>
    <t>TUPFERY FASOLKI 17 NITKOWE 9,5X9,5 CM Z NITKĄ RTG JAŁOWE PAKOWANE PO 5 SZT.</t>
  </si>
  <si>
    <t>op.</t>
  </si>
  <si>
    <t>*5szt.</t>
  </si>
  <si>
    <t>7.</t>
  </si>
  <si>
    <t>KOMPRESY GAZOWE 7,5X7,5 17 NITKOWE 8 WARSTWOWE JAŁOWE Z NITKĄ RTG</t>
  </si>
  <si>
    <t>blister</t>
  </si>
  <si>
    <t>*10szt.</t>
  </si>
  <si>
    <t>8.</t>
  </si>
  <si>
    <t>KOMPRESY GAZOWE JAŁOWE 7,5X7,5 17 NITKOWE 8 WARSTWOWE JAŁOWE Z NITKĄ RTG</t>
  </si>
  <si>
    <t>rękaw papierowo-foliowy</t>
  </si>
  <si>
    <t>*20szt.</t>
  </si>
  <si>
    <t>9.</t>
  </si>
  <si>
    <t>KOMPRESY GAZOWE 10x10 17 NITKOWE 8 WARSTWOWE JAŁOWE Z NITKĄ RTG</t>
  </si>
  <si>
    <t>*10sz.</t>
  </si>
  <si>
    <t>10.</t>
  </si>
  <si>
    <t>KOMPRESY GAZOWE 10X10 17 NITKOWE 8 WARSTWOWE JAŁOWE Z NITKĄ RTG</t>
  </si>
  <si>
    <t>*40szt.</t>
  </si>
  <si>
    <t>11.</t>
  </si>
  <si>
    <t>MAJTKI CHŁONNE- (PIELUCHOMAJTKI) WKŁAD CHŁONNY Z PULPY CELULOZOWEJ Z SUPERABSORBENTEM. WARSTWA ROZPROWADZAJĄCA. OSŁONKI BOCZNE WZDŁUŻ WKŁADU CHŁONNEGO ORAZ FALBANKI Z PRZĘDZĄ ELASTYCZNĄ W OBSZARZE PACHWINOWYM ZAPEWNIAJĄ OCHRONĘ PRZED WYCIEKAMI. INDYKATOR WILGOTNOŚCI-NADRUK TUSZEM ROZMYWAJĄCY SIĘ POD WPŁYWEM KONTAKTU Z CIECZĄ. WATSTWA ZEWNĘTRZNA PAROPRZEPUSZCZALNA NA CAŁEJ POWIERZCHNI. CHŁONNOŚĆ NIE MNIEJ NIŻ 1100G, RETENCJA 375G. PAKOWANE PO 30SZT.</t>
  </si>
  <si>
    <t>L 100x135cm</t>
  </si>
  <si>
    <t>12.</t>
  </si>
  <si>
    <t>XL 120x160 cm</t>
  </si>
  <si>
    <t>RAZEM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</si>
</sst>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"/>
    <numFmt numFmtId="167" formatCode="#,##0.00\ [$zł-415];\-#,##0.00\ [$zł-415]"/>
    <numFmt numFmtId="168" formatCode="0%"/>
    <numFmt numFmtId="169" formatCode="#,##0.00\ [$zł-415];[RED]\-#,##0.00\ [$zł-415]"/>
  </numFmts>
  <fonts count="4"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164" fontId="0" fillId="0" borderId="0" xfId="0" applyAlignment="1">
      <alignment/>
    </xf>
    <xf numFmtId="165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justify" vertical="center" wrapText="1"/>
    </xf>
    <xf numFmtId="166" fontId="1" fillId="0" borderId="0" xfId="0" applyNumberFormat="1" applyFont="1" applyAlignment="1">
      <alignment horizontal="justify" vertical="center" wrapText="1"/>
    </xf>
    <xf numFmtId="167" fontId="1" fillId="0" borderId="0" xfId="0" applyNumberFormat="1" applyFont="1" applyAlignment="1">
      <alignment horizontal="justify" vertical="center" wrapText="1"/>
    </xf>
    <xf numFmtId="165" fontId="1" fillId="0" borderId="0" xfId="0" applyNumberFormat="1" applyFont="1" applyAlignment="1">
      <alignment horizontal="right" vertical="center" wrapText="1"/>
    </xf>
    <xf numFmtId="168" fontId="1" fillId="0" borderId="0" xfId="0" applyNumberFormat="1" applyFont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vertical="center" wrapText="1"/>
    </xf>
    <xf numFmtId="164" fontId="1" fillId="0" borderId="1" xfId="0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vertical="center" wrapText="1"/>
    </xf>
    <xf numFmtId="169" fontId="1" fillId="0" borderId="1" xfId="0" applyNumberFormat="1" applyFont="1" applyBorder="1" applyAlignment="1">
      <alignment horizontal="center" vertical="center" wrapText="1"/>
    </xf>
    <xf numFmtId="169" fontId="1" fillId="0" borderId="1" xfId="0" applyNumberFormat="1" applyFont="1" applyBorder="1" applyAlignment="1">
      <alignment horizontal="right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vertical="center" wrapText="1"/>
    </xf>
    <xf numFmtId="166" fontId="1" fillId="0" borderId="0" xfId="0" applyNumberFormat="1" applyFont="1" applyBorder="1" applyAlignment="1">
      <alignment vertical="center" wrapText="1"/>
    </xf>
    <xf numFmtId="167" fontId="1" fillId="0" borderId="0" xfId="0" applyNumberFormat="1" applyFont="1" applyBorder="1" applyAlignment="1">
      <alignment vertical="center" wrapText="1"/>
    </xf>
    <xf numFmtId="169" fontId="2" fillId="0" borderId="0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right" vertical="center" wrapText="1"/>
    </xf>
    <xf numFmtId="168" fontId="1" fillId="0" borderId="0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3">
      <selection activeCell="O17" sqref="O17"/>
    </sheetView>
  </sheetViews>
  <sheetFormatPr defaultColWidth="12.57421875" defaultRowHeight="23.25" customHeight="1"/>
  <cols>
    <col min="1" max="1" width="4.57421875" style="1" customWidth="1"/>
    <col min="2" max="2" width="49.8515625" style="2" customWidth="1"/>
    <col min="3" max="4" width="13.28125" style="2" customWidth="1"/>
    <col min="5" max="5" width="9.8515625" style="2" customWidth="1"/>
    <col min="6" max="6" width="16.140625" style="3" customWidth="1"/>
    <col min="7" max="7" width="0" style="4" hidden="1" customWidth="1"/>
    <col min="8" max="8" width="0" style="1" hidden="1" customWidth="1"/>
    <col min="9" max="9" width="14.7109375" style="1" customWidth="1"/>
    <col min="10" max="10" width="14.7109375" style="5" customWidth="1"/>
    <col min="11" max="11" width="6.140625" style="6" customWidth="1"/>
    <col min="12" max="12" width="13.8515625" style="5" customWidth="1"/>
    <col min="13" max="16384" width="11.57421875" style="2" customWidth="1"/>
  </cols>
  <sheetData>
    <row r="1" spans="1:12" ht="23.2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ht="12.75" customHeight="1"/>
    <row r="3" spans="1:12" ht="49.5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9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10" t="s">
        <v>11</v>
      </c>
      <c r="L3" s="8" t="s">
        <v>12</v>
      </c>
    </row>
    <row r="4" spans="1:12" ht="217.5" customHeight="1">
      <c r="A4" s="11" t="s">
        <v>13</v>
      </c>
      <c r="B4" s="12" t="s">
        <v>14</v>
      </c>
      <c r="C4" s="13" t="s">
        <v>15</v>
      </c>
      <c r="D4" s="13" t="s">
        <v>15</v>
      </c>
      <c r="E4" s="13" t="s">
        <v>16</v>
      </c>
      <c r="F4" s="14">
        <v>50000</v>
      </c>
      <c r="G4" s="15">
        <f>H4*0.03</f>
        <v>0.0399</v>
      </c>
      <c r="H4" s="16">
        <v>1.33</v>
      </c>
      <c r="I4" s="16"/>
      <c r="J4" s="17"/>
      <c r="K4" s="18"/>
      <c r="L4" s="17"/>
    </row>
    <row r="5" spans="1:12" ht="217.5" customHeight="1">
      <c r="A5" s="11" t="s">
        <v>17</v>
      </c>
      <c r="B5" s="12" t="s">
        <v>18</v>
      </c>
      <c r="C5" s="13" t="s">
        <v>15</v>
      </c>
      <c r="D5" s="13" t="s">
        <v>15</v>
      </c>
      <c r="E5" s="13" t="s">
        <v>16</v>
      </c>
      <c r="F5" s="14">
        <v>15000</v>
      </c>
      <c r="G5" s="15">
        <f>H5*0.03</f>
        <v>0.0465</v>
      </c>
      <c r="H5" s="16">
        <v>1.55</v>
      </c>
      <c r="I5" s="16"/>
      <c r="J5" s="17"/>
      <c r="K5" s="18"/>
      <c r="L5" s="17"/>
    </row>
    <row r="6" spans="1:12" ht="49.5" customHeight="1">
      <c r="A6" s="8" t="s">
        <v>1</v>
      </c>
      <c r="B6" s="8" t="s">
        <v>2</v>
      </c>
      <c r="C6" s="8" t="s">
        <v>3</v>
      </c>
      <c r="D6" s="8" t="s">
        <v>4</v>
      </c>
      <c r="E6" s="8" t="s">
        <v>5</v>
      </c>
      <c r="F6" s="9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10" t="s">
        <v>11</v>
      </c>
      <c r="L6" s="8" t="s">
        <v>12</v>
      </c>
    </row>
    <row r="7" spans="1:12" ht="98.25" customHeight="1">
      <c r="A7" s="11" t="s">
        <v>19</v>
      </c>
      <c r="B7" s="12" t="s">
        <v>20</v>
      </c>
      <c r="C7" s="13" t="s">
        <v>15</v>
      </c>
      <c r="D7" s="13" t="s">
        <v>15</v>
      </c>
      <c r="E7" s="13" t="s">
        <v>16</v>
      </c>
      <c r="F7" s="14">
        <v>45000</v>
      </c>
      <c r="G7" s="15">
        <f>H7*0.03</f>
        <v>0.024</v>
      </c>
      <c r="H7" s="16">
        <v>0.8</v>
      </c>
      <c r="I7" s="16"/>
      <c r="J7" s="17"/>
      <c r="K7" s="18"/>
      <c r="L7" s="17"/>
    </row>
    <row r="8" spans="1:12" ht="38.25" customHeight="1">
      <c r="A8" s="11" t="s">
        <v>21</v>
      </c>
      <c r="B8" s="12" t="s">
        <v>22</v>
      </c>
      <c r="C8" s="13" t="s">
        <v>15</v>
      </c>
      <c r="D8" s="13" t="s">
        <v>15</v>
      </c>
      <c r="E8" s="13" t="s">
        <v>16</v>
      </c>
      <c r="F8" s="14">
        <v>500</v>
      </c>
      <c r="G8" s="15">
        <f>H8*0.03</f>
        <v>0.054</v>
      </c>
      <c r="H8" s="16">
        <v>1.8</v>
      </c>
      <c r="I8" s="16"/>
      <c r="J8" s="17"/>
      <c r="K8" s="18"/>
      <c r="L8" s="17"/>
    </row>
    <row r="9" spans="1:12" ht="38.25" customHeight="1">
      <c r="A9" s="11" t="s">
        <v>23</v>
      </c>
      <c r="B9" s="12" t="s">
        <v>24</v>
      </c>
      <c r="C9" s="13" t="s">
        <v>25</v>
      </c>
      <c r="D9" s="13" t="s">
        <v>25</v>
      </c>
      <c r="E9" s="13" t="s">
        <v>16</v>
      </c>
      <c r="F9" s="14">
        <v>300</v>
      </c>
      <c r="G9" s="15">
        <f>H9*0.03</f>
        <v>0.045</v>
      </c>
      <c r="H9" s="16">
        <v>1.5</v>
      </c>
      <c r="I9" s="16"/>
      <c r="J9" s="17"/>
      <c r="K9" s="18"/>
      <c r="L9" s="17"/>
    </row>
    <row r="10" spans="1:12" ht="38.25" customHeight="1">
      <c r="A10" s="11" t="s">
        <v>26</v>
      </c>
      <c r="B10" s="12" t="s">
        <v>27</v>
      </c>
      <c r="C10" s="13" t="s">
        <v>28</v>
      </c>
      <c r="D10" s="13" t="s">
        <v>25</v>
      </c>
      <c r="E10" s="13" t="s">
        <v>29</v>
      </c>
      <c r="F10" s="14">
        <v>200</v>
      </c>
      <c r="G10" s="15">
        <f>H10*0.03</f>
        <v>0.048</v>
      </c>
      <c r="H10" s="16">
        <v>1.6</v>
      </c>
      <c r="I10" s="16"/>
      <c r="J10" s="17"/>
      <c r="K10" s="18"/>
      <c r="L10" s="17"/>
    </row>
    <row r="11" spans="1:12" ht="38.25" customHeight="1">
      <c r="A11" s="11" t="s">
        <v>30</v>
      </c>
      <c r="B11" s="12" t="s">
        <v>31</v>
      </c>
      <c r="C11" s="13" t="s">
        <v>28</v>
      </c>
      <c r="D11" s="13" t="s">
        <v>32</v>
      </c>
      <c r="E11" s="13" t="s">
        <v>33</v>
      </c>
      <c r="F11" s="14">
        <v>100</v>
      </c>
      <c r="G11" s="15">
        <f>H11*0.03</f>
        <v>0.045</v>
      </c>
      <c r="H11" s="16">
        <v>1.5</v>
      </c>
      <c r="I11" s="16"/>
      <c r="J11" s="17"/>
      <c r="K11" s="18"/>
      <c r="L11" s="17"/>
    </row>
    <row r="12" spans="1:12" ht="50.25" customHeight="1">
      <c r="A12" s="11" t="s">
        <v>34</v>
      </c>
      <c r="B12" s="12" t="s">
        <v>35</v>
      </c>
      <c r="C12" s="13" t="s">
        <v>28</v>
      </c>
      <c r="D12" s="13" t="s">
        <v>36</v>
      </c>
      <c r="E12" s="13" t="s">
        <v>37</v>
      </c>
      <c r="F12" s="14">
        <v>100</v>
      </c>
      <c r="G12" s="15">
        <f>H12*0.03</f>
        <v>0.081</v>
      </c>
      <c r="H12" s="16">
        <v>2.7</v>
      </c>
      <c r="I12" s="16"/>
      <c r="J12" s="17"/>
      <c r="K12" s="18"/>
      <c r="L12" s="17"/>
    </row>
    <row r="13" spans="1:12" ht="38.25" customHeight="1">
      <c r="A13" s="11" t="s">
        <v>38</v>
      </c>
      <c r="B13" s="12" t="s">
        <v>39</v>
      </c>
      <c r="C13" s="13" t="s">
        <v>28</v>
      </c>
      <c r="D13" s="13" t="s">
        <v>32</v>
      </c>
      <c r="E13" s="13" t="s">
        <v>40</v>
      </c>
      <c r="F13" s="14">
        <v>1000</v>
      </c>
      <c r="G13" s="15">
        <f>H13*0.03</f>
        <v>0.050699999999999995</v>
      </c>
      <c r="H13" s="16">
        <v>1.69</v>
      </c>
      <c r="I13" s="16"/>
      <c r="J13" s="17"/>
      <c r="K13" s="18"/>
      <c r="L13" s="17"/>
    </row>
    <row r="14" spans="1:12" ht="50.25" customHeight="1">
      <c r="A14" s="11" t="s">
        <v>41</v>
      </c>
      <c r="B14" s="12" t="s">
        <v>42</v>
      </c>
      <c r="C14" s="13" t="s">
        <v>28</v>
      </c>
      <c r="D14" s="13" t="s">
        <v>36</v>
      </c>
      <c r="E14" s="13" t="s">
        <v>43</v>
      </c>
      <c r="F14" s="14">
        <v>1000</v>
      </c>
      <c r="G14" s="15">
        <f>H14*0.03</f>
        <v>0.1959</v>
      </c>
      <c r="H14" s="16">
        <v>6.53</v>
      </c>
      <c r="I14" s="16"/>
      <c r="J14" s="17"/>
      <c r="K14" s="18"/>
      <c r="L14" s="17"/>
    </row>
    <row r="15" spans="1:12" ht="49.5" customHeight="1">
      <c r="A15" s="8" t="s">
        <v>1</v>
      </c>
      <c r="B15" s="8" t="s">
        <v>2</v>
      </c>
      <c r="C15" s="8" t="s">
        <v>3</v>
      </c>
      <c r="D15" s="8" t="s">
        <v>4</v>
      </c>
      <c r="E15" s="8" t="s">
        <v>5</v>
      </c>
      <c r="F15" s="9" t="s">
        <v>6</v>
      </c>
      <c r="G15" s="8" t="s">
        <v>7</v>
      </c>
      <c r="H15" s="8" t="s">
        <v>8</v>
      </c>
      <c r="I15" s="8" t="s">
        <v>9</v>
      </c>
      <c r="J15" s="8" t="s">
        <v>10</v>
      </c>
      <c r="K15" s="10" t="s">
        <v>11</v>
      </c>
      <c r="L15" s="8" t="s">
        <v>12</v>
      </c>
    </row>
    <row r="16" spans="1:12" ht="193.5" customHeight="1">
      <c r="A16" s="11" t="s">
        <v>44</v>
      </c>
      <c r="B16" s="12" t="s">
        <v>45</v>
      </c>
      <c r="C16" s="13" t="s">
        <v>28</v>
      </c>
      <c r="D16" s="13" t="s">
        <v>46</v>
      </c>
      <c r="E16" s="13" t="s">
        <v>16</v>
      </c>
      <c r="F16" s="14">
        <v>5000</v>
      </c>
      <c r="G16" s="15">
        <f>H16*0.03</f>
        <v>0.041699999999999994</v>
      </c>
      <c r="H16" s="16">
        <v>1.39</v>
      </c>
      <c r="I16" s="16"/>
      <c r="J16" s="17"/>
      <c r="K16" s="18"/>
      <c r="L16" s="17"/>
    </row>
    <row r="17" spans="1:12" ht="193.5" customHeight="1">
      <c r="A17" s="11" t="s">
        <v>47</v>
      </c>
      <c r="B17" s="12" t="s">
        <v>45</v>
      </c>
      <c r="C17" s="13" t="s">
        <v>28</v>
      </c>
      <c r="D17" s="13" t="s">
        <v>48</v>
      </c>
      <c r="E17" s="13" t="s">
        <v>16</v>
      </c>
      <c r="F17" s="14">
        <v>90</v>
      </c>
      <c r="G17" s="15">
        <f>H17*0.03</f>
        <v>0.043199999999999995</v>
      </c>
      <c r="H17" s="16">
        <v>1.44</v>
      </c>
      <c r="I17" s="16"/>
      <c r="J17" s="17"/>
      <c r="K17" s="18"/>
      <c r="L17" s="17"/>
    </row>
    <row r="18" spans="1:12" ht="28.5" customHeight="1">
      <c r="A18" s="19"/>
      <c r="B18" s="20"/>
      <c r="C18" s="20"/>
      <c r="D18" s="20"/>
      <c r="E18" s="20"/>
      <c r="F18" s="21"/>
      <c r="G18" s="22"/>
      <c r="H18"/>
      <c r="I18" s="23" t="s">
        <v>49</v>
      </c>
      <c r="J18" s="24"/>
      <c r="K18" s="25"/>
      <c r="L18" s="24"/>
    </row>
    <row r="29" ht="33.75" customHeight="1"/>
    <row r="30" ht="26.25" customHeight="1"/>
    <row r="31" ht="27" customHeight="1"/>
    <row r="33" ht="29.25" customHeight="1"/>
    <row r="34" ht="29.25" customHeight="1"/>
    <row r="35" ht="30" customHeight="1"/>
    <row r="36" ht="29.25" customHeight="1"/>
    <row r="37" ht="30" customHeight="1"/>
    <row r="38" ht="30" customHeight="1"/>
    <row r="39" ht="25.5" customHeight="1"/>
    <row r="41" ht="33" customHeight="1"/>
    <row r="42" ht="29.25" customHeight="1"/>
    <row r="43" ht="30" customHeight="1"/>
    <row r="46" ht="30" customHeight="1"/>
    <row r="47" ht="33" customHeight="1"/>
    <row r="48" ht="29.25" customHeight="1"/>
    <row r="81" ht="32.25" customHeight="1"/>
    <row r="82" ht="30.75" customHeight="1"/>
    <row r="83" ht="32.25" customHeight="1"/>
    <row r="84" ht="30.75" customHeight="1"/>
    <row r="85" ht="29.25" customHeight="1"/>
    <row r="89" ht="30" customHeight="1"/>
    <row r="90" ht="29.25" customHeight="1"/>
    <row r="91" ht="33.75" customHeight="1"/>
    <row r="95" ht="36" customHeight="1"/>
    <row r="96" ht="23.25" customHeight="1"/>
    <row r="97" ht="23.25" customHeight="1"/>
    <row r="98" ht="23.25" customHeight="1"/>
    <row r="99" ht="36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36" customHeight="1"/>
  </sheetData>
  <sheetProtection selectLockedCells="1" selectUnlockedCells="1"/>
  <mergeCells count="1">
    <mergeCell ref="A1:L1"/>
  </mergeCells>
  <printOptions horizontalCentered="1"/>
  <pageMargins left="0.7875" right="0.7875" top="0.7875" bottom="0.9527777777777777" header="0.5118055555555555" footer="0.7875"/>
  <pageSetup firstPageNumber="1" useFirstPageNumber="1" horizontalDpi="300" verticalDpi="300" orientation="landscape" paperSize="9" scale="83"/>
  <headerFooter alignWithMargins="0">
    <oddFooter>&amp;C&amp;"Times New Roman,Normalny"&amp;12Strona &amp;P z &amp;N</oddFooter>
  </headerFooter>
  <rowBreaks count="1" manualBreakCount="1">
    <brk id="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 horizontalCentered="1"/>
  <pageMargins left="0.7875" right="0.7875" top="0.7875" bottom="0.7875" header="0.5118055555555555" footer="0.5118055555555555"/>
  <pageSetup horizontalDpi="300" verticalDpi="300" orientation="landscape" paperSize="9" scale="97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 horizontalCentered="1"/>
  <pageMargins left="0.7875" right="0.7875" top="0.7875" bottom="0.7875" header="0.5118055555555555" footer="0.5118055555555555"/>
  <pageSetup horizontalDpi="300" verticalDpi="3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Bożena Wyciszkiewicz</cp:lastModifiedBy>
  <cp:lastPrinted>2018-03-15T09:28:53Z</cp:lastPrinted>
  <dcterms:created xsi:type="dcterms:W3CDTF">2015-04-07T09:45:33Z</dcterms:created>
  <dcterms:modified xsi:type="dcterms:W3CDTF">2019-03-06T12:08:10Z</dcterms:modified>
  <cp:category/>
  <cp:version/>
  <cp:contentType/>
  <cp:contentStatus/>
  <cp:revision>35</cp:revision>
</cp:coreProperties>
</file>